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cce\AC\Temp\"/>
    </mc:Choice>
  </mc:AlternateContent>
  <xr:revisionPtr revIDLastSave="0" documentId="8_{FD2880AA-43B2-4DED-BA9F-2D64C1D09E39}" xr6:coauthVersionLast="47" xr6:coauthVersionMax="47" xr10:uidLastSave="{00000000-0000-0000-0000-000000000000}"/>
  <bookViews>
    <workbookView xWindow="0" yWindow="0" windowWidth="20490" windowHeight="7620" xr2:uid="{00000000-000D-0000-FFFF-FFFF00000000}"/>
  </bookViews>
  <sheets>
    <sheet name="Cuenca" sheetId="1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3" l="1"/>
  <c r="H12" i="13"/>
  <c r="H23" i="13"/>
  <c r="H13" i="13" l="1"/>
  <c r="H25" i="13" s="1"/>
</calcChain>
</file>

<file path=xl/sharedStrings.xml><?xml version="1.0" encoding="utf-8"?>
<sst xmlns="http://schemas.openxmlformats.org/spreadsheetml/2006/main" count="32" uniqueCount="30">
  <si>
    <t>Cuenca Program Costs</t>
  </si>
  <si>
    <t>Expenses Billed to NPU Student Account</t>
  </si>
  <si>
    <t>Cost Estimate</t>
  </si>
  <si>
    <t>Find Current Tuition &amp; Fees</t>
  </si>
  <si>
    <t xml:space="preserve">NPU Semester Tuition </t>
  </si>
  <si>
    <t>CLICK HERE</t>
  </si>
  <si>
    <t>NPU Meal Plan, 50% of 15 meal plan</t>
  </si>
  <si>
    <t>If you live on campus, enter the cost of your Quad B expenses (50% of housing and meal plan, if applicable)</t>
  </si>
  <si>
    <t>Estimated expenses before Financial Aid is applied:</t>
  </si>
  <si>
    <t>Financial Aid</t>
  </si>
  <si>
    <t>Amount Estimate</t>
  </si>
  <si>
    <t>Find your Financial Aid Award Information on Self Service:</t>
  </si>
  <si>
    <t>NPU Scholarships (total)</t>
  </si>
  <si>
    <t>State &amp; Federal Grants/Loans (total)</t>
  </si>
  <si>
    <t>Outside Scholarships (total)</t>
  </si>
  <si>
    <t>Total Estimated Financial Aid</t>
  </si>
  <si>
    <t>Estimated program cost, after financial aid is applied</t>
  </si>
  <si>
    <t>Additional Expenses</t>
  </si>
  <si>
    <t>Passport ($165 for first-time passport, $130 for renewal)</t>
  </si>
  <si>
    <t>Airfare/international transportation</t>
  </si>
  <si>
    <t>2025 flight will cost approx. $1200</t>
  </si>
  <si>
    <t>Additional meals</t>
  </si>
  <si>
    <t>Books/photocopies/school supplies</t>
  </si>
  <si>
    <t xml:space="preserve">Local commuting/transportation </t>
  </si>
  <si>
    <t>Personal expenses (toiletries, phone, entertainment, etc.)</t>
  </si>
  <si>
    <t>Use link to look up estimated living expenses at your destination</t>
  </si>
  <si>
    <t>Vacation/personal travel expenses</t>
  </si>
  <si>
    <t>Total Estimated Additional Expenses</t>
  </si>
  <si>
    <t>TOTAL ESTIMATED OUT OF POCKET COST</t>
  </si>
  <si>
    <t>Note: this cost calculator is for informational use only and does not provide final program costs. Please use this to estimate your study abroad expenses. Costs are subject to change.
Final bills will be provided closer to program start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</si>
</sst>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4">
    <font>
      <sz val="11"/>
      <color theme="1"/>
      <name val="Calibri"/>
      <family val="2"/>
      <scheme val="minor"/>
    </font>
    <font>
      <b/>
      <sz val="11"/>
      <color theme="1"/>
      <name val="Calibri"/>
      <family val="2"/>
      <scheme val="minor"/>
    </font>
    <font>
      <b/>
      <u/>
      <sz val="11"/>
      <color theme="1"/>
      <name val="Calibri"/>
      <family val="2"/>
      <scheme val="minor"/>
    </font>
    <font>
      <b/>
      <sz val="15"/>
      <color theme="1"/>
      <name val="Calibri"/>
      <family val="2"/>
      <scheme val="minor"/>
    </font>
    <font>
      <b/>
      <sz val="14"/>
      <color theme="1"/>
      <name val="Calibri"/>
      <family val="2"/>
      <scheme val="minor"/>
    </font>
    <font>
      <u/>
      <sz val="11"/>
      <color theme="10"/>
      <name val="Calibri"/>
      <family val="2"/>
      <scheme val="minor"/>
    </font>
    <font>
      <sz val="11"/>
      <color theme="10"/>
      <name val="Calibri"/>
      <family val="2"/>
      <scheme val="minor"/>
    </font>
    <font>
      <b/>
      <i/>
      <sz val="11"/>
      <color rgb="FFFF0000"/>
      <name val="Calibri"/>
      <family val="2"/>
      <scheme val="minor"/>
    </font>
    <font>
      <b/>
      <sz val="12"/>
      <color rgb="FFFF0000"/>
      <name val="Calibri"/>
      <family val="2"/>
      <scheme val="minor"/>
    </font>
    <font>
      <b/>
      <sz val="12"/>
      <color rgb="FF000000"/>
      <name val="Calibri"/>
      <family val="2"/>
      <scheme val="minor"/>
    </font>
    <font>
      <i/>
      <sz val="10"/>
      <color rgb="FF000000"/>
      <name val="Calibri"/>
      <family val="2"/>
      <scheme val="minor"/>
    </font>
    <font>
      <i/>
      <sz val="11"/>
      <color theme="1"/>
      <name val="Calibri"/>
      <family val="2"/>
      <scheme val="minor"/>
    </font>
    <font>
      <i/>
      <sz val="11"/>
      <color rgb="FF000000"/>
      <name val="Calibri"/>
      <family val="2"/>
      <scheme val="minor"/>
    </font>
    <font>
      <b/>
      <i/>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595959"/>
        <bgColor indexed="64"/>
      </patternFill>
    </fill>
    <fill>
      <patternFill patternType="solid">
        <fgColor rgb="FF00B050"/>
        <bgColor indexed="64"/>
      </patternFill>
    </fill>
    <fill>
      <patternFill patternType="solid">
        <fgColor rgb="FFFFC000"/>
        <bgColor indexed="64"/>
      </patternFill>
    </fill>
    <fill>
      <patternFill patternType="solid">
        <fgColor rgb="FFACB9CA"/>
        <bgColor indexed="64"/>
      </patternFill>
    </fill>
    <fill>
      <patternFill patternType="solid">
        <fgColor rgb="FFF4B084"/>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70">
    <xf numFmtId="0" fontId="0" fillId="0" borderId="0" xfId="0"/>
    <xf numFmtId="0" fontId="6" fillId="0" borderId="0" xfId="1" applyFont="1" applyBorder="1" applyAlignment="1">
      <alignment wrapText="1"/>
    </xf>
    <xf numFmtId="0" fontId="0" fillId="0" borderId="0" xfId="0" applyAlignment="1">
      <alignment vertical="center"/>
    </xf>
    <xf numFmtId="0" fontId="0" fillId="0" borderId="0" xfId="0" applyAlignment="1">
      <alignment horizontal="center" vertical="center"/>
    </xf>
    <xf numFmtId="8" fontId="0" fillId="0" borderId="0" xfId="0" applyNumberFormat="1"/>
    <xf numFmtId="0" fontId="3" fillId="0" borderId="0" xfId="0" applyFont="1" applyAlignment="1">
      <alignment horizontal="center"/>
    </xf>
    <xf numFmtId="0" fontId="2" fillId="0" borderId="0" xfId="0" applyFont="1" applyAlignment="1">
      <alignment horizontal="center"/>
    </xf>
    <xf numFmtId="8" fontId="1" fillId="0" borderId="0" xfId="0" applyNumberFormat="1" applyFont="1"/>
    <xf numFmtId="8" fontId="4" fillId="0" borderId="0" xfId="0" applyNumberFormat="1" applyFont="1"/>
    <xf numFmtId="8" fontId="4" fillId="4" borderId="1" xfId="0" applyNumberFormat="1" applyFont="1" applyFill="1" applyBorder="1" applyAlignment="1">
      <alignment horizontal="right"/>
    </xf>
    <xf numFmtId="0" fontId="4" fillId="5" borderId="9" xfId="0" applyFont="1" applyFill="1" applyBorder="1" applyAlignment="1">
      <alignment horizontal="center"/>
    </xf>
    <xf numFmtId="8" fontId="0" fillId="0" borderId="9" xfId="0" applyNumberFormat="1" applyBorder="1"/>
    <xf numFmtId="8" fontId="4" fillId="2" borderId="9" xfId="0" applyNumberFormat="1" applyFont="1" applyFill="1" applyBorder="1" applyAlignment="1">
      <alignment horizontal="right"/>
    </xf>
    <xf numFmtId="0" fontId="4" fillId="5" borderId="13" xfId="0" applyFont="1" applyFill="1" applyBorder="1" applyAlignment="1">
      <alignment horizontal="center"/>
    </xf>
    <xf numFmtId="8" fontId="4" fillId="7" borderId="12" xfId="0" applyNumberFormat="1" applyFont="1" applyFill="1" applyBorder="1"/>
    <xf numFmtId="8" fontId="0" fillId="0" borderId="12" xfId="0" applyNumberFormat="1" applyBorder="1"/>
    <xf numFmtId="8" fontId="8" fillId="0" borderId="13" xfId="0" applyNumberFormat="1" applyFont="1" applyBorder="1"/>
    <xf numFmtId="0" fontId="4" fillId="6" borderId="9" xfId="0" applyFont="1" applyFill="1" applyBorder="1" applyAlignment="1">
      <alignment horizontal="center" vertical="center"/>
    </xf>
    <xf numFmtId="8" fontId="0" fillId="0" borderId="5" xfId="0" applyNumberFormat="1" applyBorder="1"/>
    <xf numFmtId="8" fontId="9" fillId="0" borderId="13" xfId="0" applyNumberFormat="1" applyFont="1" applyBorder="1"/>
    <xf numFmtId="0" fontId="7" fillId="0" borderId="0" xfId="0" applyFont="1" applyAlignment="1">
      <alignment vertical="top" indent="1"/>
    </xf>
    <xf numFmtId="8" fontId="0" fillId="0" borderId="13" xfId="0" applyNumberFormat="1" applyBorder="1"/>
    <xf numFmtId="8" fontId="11" fillId="0" borderId="0" xfId="0" applyNumberFormat="1" applyFont="1"/>
    <xf numFmtId="0" fontId="10" fillId="0" borderId="0" xfId="1" applyFont="1" applyBorder="1" applyAlignment="1">
      <alignment vertical="top" wrapText="1" indent="1"/>
    </xf>
    <xf numFmtId="0" fontId="12" fillId="0" borderId="0" xfId="1" applyFont="1" applyBorder="1" applyAlignment="1">
      <alignment vertical="top"/>
    </xf>
    <xf numFmtId="8" fontId="0" fillId="0" borderId="15" xfId="0" applyNumberFormat="1" applyBorder="1"/>
    <xf numFmtId="8" fontId="0" fillId="0" borderId="16" xfId="0" applyNumberFormat="1" applyBorder="1"/>
    <xf numFmtId="0" fontId="10" fillId="0" borderId="0" xfId="1" applyFont="1" applyBorder="1" applyAlignment="1">
      <alignment horizontal="center" vertical="top" wrapText="1" indent="1"/>
    </xf>
    <xf numFmtId="0" fontId="11" fillId="0" borderId="0" xfId="0" applyFont="1"/>
    <xf numFmtId="8" fontId="5" fillId="0" borderId="0" xfId="1" applyNumberFormat="1" applyFill="1" applyBorder="1" applyAlignment="1">
      <alignment horizontal="center" vertical="center"/>
    </xf>
    <xf numFmtId="0" fontId="13" fillId="0" borderId="0" xfId="0" applyFont="1" applyAlignment="1">
      <alignment horizontal="center" wrapText="1"/>
    </xf>
    <xf numFmtId="0" fontId="4" fillId="0" borderId="0" xfId="0" applyFont="1" applyAlignment="1">
      <alignment horizontal="center"/>
    </xf>
    <xf numFmtId="0" fontId="4" fillId="5" borderId="10" xfId="0" applyFont="1" applyFill="1" applyBorder="1" applyAlignment="1">
      <alignment horizontal="left" vertical="top"/>
    </xf>
    <xf numFmtId="0" fontId="4" fillId="5" borderId="11" xfId="0" applyFont="1" applyFill="1"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4" fillId="5" borderId="9" xfId="0" applyFont="1" applyFill="1" applyBorder="1" applyAlignment="1">
      <alignment horizontal="left" vertical="top"/>
    </xf>
    <xf numFmtId="0" fontId="0" fillId="3" borderId="3" xfId="0" applyFill="1" applyBorder="1" applyAlignment="1">
      <alignment horizontal="center"/>
    </xf>
    <xf numFmtId="0" fontId="0" fillId="3" borderId="8" xfId="0" applyFill="1" applyBorder="1" applyAlignment="1">
      <alignment horizontal="center"/>
    </xf>
    <xf numFmtId="0" fontId="4" fillId="4" borderId="1" xfId="0" applyFont="1" applyFill="1" applyBorder="1" applyAlignment="1">
      <alignment horizontal="left"/>
    </xf>
    <xf numFmtId="0" fontId="4" fillId="4" borderId="2" xfId="0" applyFont="1" applyFill="1" applyBorder="1" applyAlignment="1">
      <alignment horizontal="left"/>
    </xf>
    <xf numFmtId="0" fontId="0" fillId="0" borderId="17"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5" fillId="0" borderId="9" xfId="1" applyFill="1" applyBorder="1" applyAlignment="1"/>
    <xf numFmtId="0" fontId="4" fillId="2" borderId="9" xfId="0" applyFont="1" applyFill="1" applyBorder="1" applyAlignment="1">
      <alignment horizontal="left"/>
    </xf>
    <xf numFmtId="0" fontId="4" fillId="2" borderId="10" xfId="0" applyFont="1" applyFill="1" applyBorder="1" applyAlignment="1">
      <alignment horizontal="left"/>
    </xf>
    <xf numFmtId="0" fontId="4" fillId="6" borderId="9" xfId="0" applyFont="1" applyFill="1" applyBorder="1" applyAlignment="1">
      <alignment horizontal="left"/>
    </xf>
    <xf numFmtId="0" fontId="4" fillId="6" borderId="10" xfId="0" applyFont="1" applyFill="1" applyBorder="1" applyAlignment="1">
      <alignment horizontal="left"/>
    </xf>
    <xf numFmtId="0" fontId="5" fillId="0" borderId="7" xfId="1" applyBorder="1" applyAlignment="1">
      <alignment horizontal="left"/>
    </xf>
    <xf numFmtId="0" fontId="5" fillId="0" borderId="3" xfId="1" applyBorder="1" applyAlignment="1">
      <alignment horizontal="left"/>
    </xf>
    <xf numFmtId="0" fontId="5" fillId="0" borderId="1" xfId="1" applyBorder="1" applyAlignment="1">
      <alignment horizontal="left"/>
    </xf>
    <xf numFmtId="0" fontId="5" fillId="0" borderId="2" xfId="1" applyBorder="1" applyAlignment="1">
      <alignment horizontal="left"/>
    </xf>
    <xf numFmtId="0" fontId="4" fillId="7" borderId="10" xfId="0" applyFont="1" applyFill="1" applyBorder="1" applyAlignment="1">
      <alignment horizontal="left"/>
    </xf>
    <xf numFmtId="0" fontId="4" fillId="7" borderId="11" xfId="0" applyFont="1" applyFill="1" applyBorder="1" applyAlignment="1">
      <alignment horizontal="left"/>
    </xf>
    <xf numFmtId="0" fontId="1" fillId="0" borderId="14" xfId="0" applyFont="1" applyBorder="1" applyAlignment="1">
      <alignment horizontal="center"/>
    </xf>
    <xf numFmtId="0" fontId="0" fillId="0" borderId="18" xfId="0" applyBorder="1" applyAlignment="1">
      <alignment horizontal="left"/>
    </xf>
    <xf numFmtId="0" fontId="11" fillId="0" borderId="10" xfId="0" applyFont="1" applyBorder="1" applyAlignment="1">
      <alignment horizontal="left" wrapText="1"/>
    </xf>
    <xf numFmtId="0" fontId="11" fillId="0" borderId="11" xfId="0" applyFont="1" applyBorder="1" applyAlignment="1">
      <alignment horizontal="left" wrapText="1"/>
    </xf>
    <xf numFmtId="0" fontId="0" fillId="0" borderId="7" xfId="0" applyBorder="1" applyAlignment="1"/>
    <xf numFmtId="0" fontId="0" fillId="0" borderId="3" xfId="0" applyBorder="1" applyAlignment="1"/>
    <xf numFmtId="0" fontId="0" fillId="0" borderId="1" xfId="0" applyBorder="1" applyAlignment="1"/>
    <xf numFmtId="0" fontId="0" fillId="0" borderId="2" xfId="0" applyBorder="1" applyAlignment="1"/>
    <xf numFmtId="0" fontId="8" fillId="0" borderId="6" xfId="0" applyFont="1" applyBorder="1" applyAlignment="1"/>
    <xf numFmtId="0" fontId="8" fillId="0" borderId="4" xfId="0" applyFont="1" applyBorder="1" applyAlignment="1"/>
    <xf numFmtId="0" fontId="0" fillId="0" borderId="13" xfId="0" applyBorder="1" applyAlignment="1"/>
    <xf numFmtId="0" fontId="9" fillId="0" borderId="6" xfId="0" applyFont="1" applyBorder="1" applyAlignment="1"/>
    <xf numFmtId="0" fontId="9" fillId="0" borderId="4" xfId="0" applyFon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umbeo.com/cost-of-living/" TargetMode="External"/><Relationship Id="rId2" Type="http://schemas.openxmlformats.org/officeDocument/2006/relationships/hyperlink" Target="https://www.google.com/flights" TargetMode="External"/><Relationship Id="rId1" Type="http://schemas.openxmlformats.org/officeDocument/2006/relationships/hyperlink" Target="https://travel.state.gov/content/travel/en/passports/requirements/fees.html" TargetMode="External"/><Relationship Id="rId5" Type="http://schemas.openxmlformats.org/officeDocument/2006/relationships/hyperlink" Target="https://www.northpark.edu/admissions-aid/financial-aid/undergradate/the-cost-and-value-of-a-college-education/tuition-and-fees/" TargetMode="External"/><Relationship Id="rId4" Type="http://schemas.openxmlformats.org/officeDocument/2006/relationships/hyperlink" Target="http://www.northpark.edu/selfserv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workbookViewId="0">
      <selection activeCell="H3" sqref="H3"/>
    </sheetView>
  </sheetViews>
  <sheetFormatPr defaultRowHeight="15"/>
  <cols>
    <col min="8" max="8" width="21" customWidth="1"/>
    <col min="9" max="9" width="18.5703125" bestFit="1" customWidth="1"/>
  </cols>
  <sheetData>
    <row r="1" spans="1:17" ht="19.5">
      <c r="A1" s="31" t="s">
        <v>0</v>
      </c>
      <c r="B1" s="31"/>
      <c r="C1" s="31"/>
      <c r="D1" s="31"/>
      <c r="E1" s="31"/>
      <c r="F1" s="31"/>
      <c r="G1" s="31"/>
      <c r="H1" s="31"/>
      <c r="I1" s="5"/>
    </row>
    <row r="2" spans="1:17" ht="18.75">
      <c r="A2" s="32" t="s">
        <v>1</v>
      </c>
      <c r="B2" s="33"/>
      <c r="C2" s="33"/>
      <c r="D2" s="33"/>
      <c r="E2" s="33"/>
      <c r="F2" s="33"/>
      <c r="G2" s="33"/>
      <c r="H2" s="13" t="s">
        <v>2</v>
      </c>
      <c r="I2" s="28" t="s">
        <v>3</v>
      </c>
    </row>
    <row r="3" spans="1:17">
      <c r="A3" s="34" t="s">
        <v>4</v>
      </c>
      <c r="B3" s="35"/>
      <c r="C3" s="35"/>
      <c r="D3" s="35"/>
      <c r="E3" s="35"/>
      <c r="F3" s="35"/>
      <c r="G3" s="35"/>
      <c r="H3" s="11">
        <v>18035</v>
      </c>
      <c r="I3" s="29" t="s">
        <v>5</v>
      </c>
    </row>
    <row r="4" spans="1:17">
      <c r="A4" s="34" t="s">
        <v>6</v>
      </c>
      <c r="B4" s="35"/>
      <c r="C4" s="35"/>
      <c r="D4" s="35"/>
      <c r="E4" s="35"/>
      <c r="F4" s="35"/>
      <c r="G4" s="58"/>
      <c r="H4" s="11">
        <v>1417.5</v>
      </c>
      <c r="I4" s="29"/>
    </row>
    <row r="5" spans="1:17" ht="29.25" customHeight="1">
      <c r="A5" s="59" t="s">
        <v>7</v>
      </c>
      <c r="B5" s="60"/>
      <c r="C5" s="60"/>
      <c r="D5" s="60"/>
      <c r="E5" s="60"/>
      <c r="F5" s="60"/>
      <c r="G5" s="60"/>
      <c r="H5" s="11"/>
    </row>
    <row r="6" spans="1:17" ht="18.75">
      <c r="A6" s="55" t="s">
        <v>8</v>
      </c>
      <c r="B6" s="56"/>
      <c r="C6" s="56"/>
      <c r="D6" s="56"/>
      <c r="E6" s="56"/>
      <c r="F6" s="56"/>
      <c r="G6" s="56"/>
      <c r="H6" s="14">
        <f>SUM(H3:H5)</f>
        <v>19452.5</v>
      </c>
      <c r="I6" s="7"/>
    </row>
    <row r="7" spans="1:17">
      <c r="A7" s="57"/>
      <c r="B7" s="57"/>
      <c r="C7" s="57"/>
      <c r="D7" s="57"/>
      <c r="E7" s="57"/>
      <c r="F7" s="57"/>
      <c r="G7" s="57"/>
      <c r="H7" s="57"/>
      <c r="I7" s="4"/>
    </row>
    <row r="8" spans="1:17" ht="18.75" customHeight="1">
      <c r="A8" s="36" t="s">
        <v>9</v>
      </c>
      <c r="B8" s="36"/>
      <c r="C8" s="36"/>
      <c r="D8" s="36"/>
      <c r="E8" s="36"/>
      <c r="F8" s="36"/>
      <c r="G8" s="32"/>
      <c r="H8" s="10" t="s">
        <v>10</v>
      </c>
      <c r="I8" s="28" t="s">
        <v>11</v>
      </c>
    </row>
    <row r="9" spans="1:17">
      <c r="A9" s="61" t="s">
        <v>12</v>
      </c>
      <c r="B9" s="62"/>
      <c r="C9" s="62"/>
      <c r="D9" s="62"/>
      <c r="E9" s="62"/>
      <c r="F9" s="62"/>
      <c r="G9" s="62"/>
      <c r="H9" s="15">
        <v>0</v>
      </c>
      <c r="I9" s="29" t="s">
        <v>5</v>
      </c>
      <c r="P9" s="2"/>
    </row>
    <row r="10" spans="1:17">
      <c r="A10" s="63" t="s">
        <v>13</v>
      </c>
      <c r="B10" s="64"/>
      <c r="C10" s="64"/>
      <c r="D10" s="64"/>
      <c r="E10" s="64"/>
      <c r="F10" s="64"/>
      <c r="G10" s="64"/>
      <c r="H10" s="11">
        <v>0</v>
      </c>
      <c r="I10" s="4"/>
      <c r="P10" s="2"/>
    </row>
    <row r="11" spans="1:17">
      <c r="A11" s="63" t="s">
        <v>14</v>
      </c>
      <c r="B11" s="64"/>
      <c r="C11" s="64"/>
      <c r="D11" s="64"/>
      <c r="E11" s="64"/>
      <c r="F11" s="64"/>
      <c r="G11" s="64"/>
      <c r="H11" s="11">
        <v>0</v>
      </c>
      <c r="I11" s="4"/>
      <c r="P11" s="3"/>
      <c r="Q11" s="3"/>
    </row>
    <row r="12" spans="1:17" ht="15.75">
      <c r="A12" s="65" t="s">
        <v>15</v>
      </c>
      <c r="B12" s="66"/>
      <c r="C12" s="66"/>
      <c r="D12" s="66"/>
      <c r="E12" s="66"/>
      <c r="F12" s="66"/>
      <c r="G12" s="66"/>
      <c r="H12" s="16">
        <f>SUM(H9:H11)</f>
        <v>0</v>
      </c>
      <c r="I12" s="4"/>
    </row>
    <row r="13" spans="1:17" ht="18.75">
      <c r="A13" s="47" t="s">
        <v>16</v>
      </c>
      <c r="B13" s="47"/>
      <c r="C13" s="47"/>
      <c r="D13" s="47"/>
      <c r="E13" s="47"/>
      <c r="F13" s="47"/>
      <c r="G13" s="48"/>
      <c r="H13" s="12">
        <f>SUM(H6-H12)</f>
        <v>19452.5</v>
      </c>
      <c r="I13" s="8"/>
    </row>
    <row r="14" spans="1:17" ht="18.75">
      <c r="A14" s="31"/>
      <c r="B14" s="31"/>
      <c r="C14" s="31"/>
      <c r="D14" s="31"/>
      <c r="E14" s="31"/>
      <c r="F14" s="31"/>
      <c r="G14" s="31"/>
      <c r="H14" s="31"/>
      <c r="I14" s="8"/>
    </row>
    <row r="15" spans="1:17" ht="18.75">
      <c r="A15" s="49" t="s">
        <v>17</v>
      </c>
      <c r="B15" s="49"/>
      <c r="C15" s="49"/>
      <c r="D15" s="49"/>
      <c r="E15" s="49"/>
      <c r="F15" s="49"/>
      <c r="G15" s="50"/>
      <c r="H15" s="17" t="s">
        <v>2</v>
      </c>
      <c r="I15" s="6"/>
    </row>
    <row r="16" spans="1:17">
      <c r="A16" s="51" t="s">
        <v>18</v>
      </c>
      <c r="B16" s="52"/>
      <c r="C16" s="52"/>
      <c r="D16" s="52"/>
      <c r="E16" s="52"/>
      <c r="F16" s="52"/>
      <c r="G16" s="52"/>
      <c r="H16" s="15">
        <v>145</v>
      </c>
      <c r="I16" s="4"/>
    </row>
    <row r="17" spans="1:17">
      <c r="A17" s="53" t="s">
        <v>19</v>
      </c>
      <c r="B17" s="54"/>
      <c r="C17" s="54"/>
      <c r="D17" s="54"/>
      <c r="E17" s="54"/>
      <c r="F17" s="54"/>
      <c r="G17" s="54"/>
      <c r="H17" s="11">
        <v>1200</v>
      </c>
      <c r="I17" s="22" t="s">
        <v>20</v>
      </c>
    </row>
    <row r="18" spans="1:17">
      <c r="A18" s="42" t="s">
        <v>21</v>
      </c>
      <c r="B18" s="43"/>
      <c r="C18" s="43"/>
      <c r="D18" s="43"/>
      <c r="E18" s="43"/>
      <c r="F18" s="43"/>
      <c r="G18" s="43"/>
      <c r="H18" s="21">
        <v>0</v>
      </c>
      <c r="I18" s="22"/>
    </row>
    <row r="19" spans="1:17">
      <c r="A19" s="44" t="s">
        <v>22</v>
      </c>
      <c r="B19" s="45"/>
      <c r="C19" s="45"/>
      <c r="D19" s="45"/>
      <c r="E19" s="45"/>
      <c r="F19" s="45"/>
      <c r="G19" s="45"/>
      <c r="H19" s="11">
        <v>0</v>
      </c>
      <c r="I19" s="20"/>
      <c r="J19" s="20"/>
      <c r="K19" s="20"/>
      <c r="L19" s="20"/>
      <c r="M19" s="20"/>
      <c r="N19" s="20"/>
      <c r="O19" s="20"/>
    </row>
    <row r="20" spans="1:17">
      <c r="A20" s="67" t="s">
        <v>23</v>
      </c>
      <c r="B20" s="67"/>
      <c r="C20" s="67"/>
      <c r="D20" s="67"/>
      <c r="E20" s="67"/>
      <c r="F20" s="67"/>
      <c r="G20" s="67"/>
      <c r="H20" s="25">
        <v>0</v>
      </c>
      <c r="I20" s="23"/>
      <c r="J20" s="23"/>
      <c r="K20" s="23"/>
      <c r="L20" s="23"/>
      <c r="M20" s="23"/>
      <c r="N20" s="23"/>
      <c r="O20" s="23"/>
      <c r="P20" s="27"/>
      <c r="Q20" s="1"/>
    </row>
    <row r="21" spans="1:17" ht="15" customHeight="1">
      <c r="A21" s="46" t="s">
        <v>24</v>
      </c>
      <c r="B21" s="46"/>
      <c r="C21" s="46"/>
      <c r="D21" s="46"/>
      <c r="E21" s="46"/>
      <c r="F21" s="46"/>
      <c r="G21" s="46"/>
      <c r="H21" s="26">
        <v>0</v>
      </c>
      <c r="I21" s="24" t="s">
        <v>25</v>
      </c>
      <c r="J21" s="23"/>
      <c r="K21" s="23"/>
      <c r="L21" s="23"/>
      <c r="M21" s="23"/>
      <c r="N21" s="23"/>
      <c r="O21" s="23"/>
      <c r="P21" s="27"/>
      <c r="Q21" s="1"/>
    </row>
    <row r="22" spans="1:17">
      <c r="A22" s="41" t="s">
        <v>26</v>
      </c>
      <c r="B22" s="41"/>
      <c r="C22" s="41"/>
      <c r="D22" s="41"/>
      <c r="E22" s="41"/>
      <c r="F22" s="41"/>
      <c r="G22" s="41"/>
      <c r="H22" s="18">
        <v>0</v>
      </c>
      <c r="I22" s="23"/>
      <c r="J22" s="23"/>
      <c r="K22" s="23"/>
      <c r="L22" s="23"/>
      <c r="M22" s="23"/>
      <c r="N22" s="23"/>
      <c r="O22" s="23"/>
      <c r="P22" s="27"/>
      <c r="Q22" s="1"/>
    </row>
    <row r="23" spans="1:17" ht="15.75">
      <c r="A23" s="68" t="s">
        <v>27</v>
      </c>
      <c r="B23" s="69"/>
      <c r="C23" s="69"/>
      <c r="D23" s="69"/>
      <c r="E23" s="69"/>
      <c r="F23" s="69"/>
      <c r="G23" s="69"/>
      <c r="H23" s="19">
        <f>SUM(H16:H22)</f>
        <v>1345</v>
      </c>
      <c r="Q23" s="1"/>
    </row>
    <row r="24" spans="1:17">
      <c r="A24" s="37"/>
      <c r="B24" s="37"/>
      <c r="C24" s="37"/>
      <c r="D24" s="37"/>
      <c r="E24" s="37"/>
      <c r="F24" s="37"/>
      <c r="G24" s="37"/>
      <c r="H24" s="38"/>
      <c r="I24" s="4"/>
    </row>
    <row r="25" spans="1:17" ht="18.75">
      <c r="A25" s="39" t="s">
        <v>28</v>
      </c>
      <c r="B25" s="40"/>
      <c r="C25" s="40"/>
      <c r="D25" s="40"/>
      <c r="E25" s="40"/>
      <c r="F25" s="40"/>
      <c r="G25" s="40"/>
      <c r="H25" s="9">
        <f>H13+H23</f>
        <v>20797.5</v>
      </c>
    </row>
    <row r="27" spans="1:17">
      <c r="A27" s="30" t="s">
        <v>29</v>
      </c>
      <c r="B27" s="30"/>
      <c r="C27" s="30"/>
      <c r="D27" s="30"/>
      <c r="E27" s="30"/>
      <c r="F27" s="30"/>
      <c r="G27" s="30"/>
      <c r="H27" s="30"/>
    </row>
    <row r="28" spans="1:17">
      <c r="A28" s="30"/>
      <c r="B28" s="30"/>
      <c r="C28" s="30"/>
      <c r="D28" s="30"/>
      <c r="E28" s="30"/>
      <c r="F28" s="30"/>
      <c r="G28" s="30"/>
      <c r="H28" s="30"/>
    </row>
    <row r="29" spans="1:17">
      <c r="A29" s="30"/>
      <c r="B29" s="30"/>
      <c r="C29" s="30"/>
      <c r="D29" s="30"/>
      <c r="E29" s="30"/>
      <c r="F29" s="30"/>
      <c r="G29" s="30"/>
      <c r="H29" s="30"/>
    </row>
  </sheetData>
  <mergeCells count="26">
    <mergeCell ref="A4:G4"/>
    <mergeCell ref="A15:G15"/>
    <mergeCell ref="A16:G16"/>
    <mergeCell ref="A17:G17"/>
    <mergeCell ref="A6:G6"/>
    <mergeCell ref="A7:H7"/>
    <mergeCell ref="A9:G9"/>
    <mergeCell ref="A10:G10"/>
    <mergeCell ref="A11:G11"/>
    <mergeCell ref="A12:G12"/>
    <mergeCell ref="A27:H29"/>
    <mergeCell ref="A1:H1"/>
    <mergeCell ref="A2:G2"/>
    <mergeCell ref="A3:G3"/>
    <mergeCell ref="A5:G5"/>
    <mergeCell ref="A8:G8"/>
    <mergeCell ref="A23:G23"/>
    <mergeCell ref="A24:H24"/>
    <mergeCell ref="A25:G25"/>
    <mergeCell ref="A22:G22"/>
    <mergeCell ref="A18:G18"/>
    <mergeCell ref="A19:G19"/>
    <mergeCell ref="A20:G20"/>
    <mergeCell ref="A21:G21"/>
    <mergeCell ref="A13:G13"/>
    <mergeCell ref="A14:H14"/>
  </mergeCells>
  <hyperlinks>
    <hyperlink ref="A16:G16" r:id="rId1" display="Passport ($165 for first-time passport, $130 for renewal)" xr:uid="{00000000-0004-0000-0000-000001000000}"/>
    <hyperlink ref="A17:G17" r:id="rId2" display="Airfare/international transportation" xr:uid="{00000000-0004-0000-0000-000002000000}"/>
    <hyperlink ref="A21:G21" r:id="rId3" display="Personal expenses (toiletries, phone, entertainment, etc.)" xr:uid="{00000000-0004-0000-0000-000003000000}"/>
    <hyperlink ref="I9" r:id="rId4" xr:uid="{7708B9EE-D7A2-4821-9CF4-8398A620391A}"/>
    <hyperlink ref="I3" r:id="rId5" xr:uid="{9E2C4811-4696-46C4-AB25-2A3F04AC0D11}"/>
  </hyperlinks>
  <pageMargins left="0.5" right="0.5"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3af54e5-9e00-440e-a42f-b14a425ec4c4">
      <UserInfo>
        <DisplayName>Zanoni, Tessa L</DisplayName>
        <AccountId>68</AccountId>
        <AccountType/>
      </UserInfo>
    </SharedWithUsers>
    <_ip_UnifiedCompliancePolicyUIAction xmlns="http://schemas.microsoft.com/sharepoint/v3" xsi:nil="true"/>
    <_ip_UnifiedCompliancePolicyProperties xmlns="http://schemas.microsoft.com/sharepoint/v3" xsi:nil="true"/>
    <TaxCatchAll xmlns="53af54e5-9e00-440e-a42f-b14a425ec4c4" xsi:nil="true"/>
    <lcf76f155ced4ddcb4097134ff3c332f xmlns="647b0d1c-2b8d-4be3-be83-64e966e50d5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F7D1E8857ECF4597181A1158AB24BF" ma:contentTypeVersion="20" ma:contentTypeDescription="Create a new document." ma:contentTypeScope="" ma:versionID="6ecf67b51218c9bd8e623e42a7b8d10d">
  <xsd:schema xmlns:xsd="http://www.w3.org/2001/XMLSchema" xmlns:xs="http://www.w3.org/2001/XMLSchema" xmlns:p="http://schemas.microsoft.com/office/2006/metadata/properties" xmlns:ns1="http://schemas.microsoft.com/sharepoint/v3" xmlns:ns2="53af54e5-9e00-440e-a42f-b14a425ec4c4" xmlns:ns3="647b0d1c-2b8d-4be3-be83-64e966e50d5d" targetNamespace="http://schemas.microsoft.com/office/2006/metadata/properties" ma:root="true" ma:fieldsID="164bb5aea71134d6457c64b7b20dc7be" ns1:_="" ns2:_="" ns3:_="">
    <xsd:import namespace="http://schemas.microsoft.com/sharepoint/v3"/>
    <xsd:import namespace="53af54e5-9e00-440e-a42f-b14a425ec4c4"/>
    <xsd:import namespace="647b0d1c-2b8d-4be3-be83-64e966e50d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af54e5-9e00-440e-a42f-b14a425ec4c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794808b0-3ce5-4c5d-8021-8c789d0ded07}" ma:internalName="TaxCatchAll" ma:showField="CatchAllData" ma:web="53af54e5-9e00-440e-a42f-b14a425ec4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7b0d1c-2b8d-4be3-be83-64e966e50d5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ea9f6be-4fdd-4eb2-a89b-7bced04c40b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821D99-56F1-43C2-9585-8B52A35787BE}"/>
</file>

<file path=customXml/itemProps2.xml><?xml version="1.0" encoding="utf-8"?>
<ds:datastoreItem xmlns:ds="http://schemas.openxmlformats.org/officeDocument/2006/customXml" ds:itemID="{25418BEA-A805-4507-82CC-045139D67536}"/>
</file>

<file path=customXml/itemProps3.xml><?xml version="1.0" encoding="utf-8"?>
<ds:datastoreItem xmlns:ds="http://schemas.openxmlformats.org/officeDocument/2006/customXml" ds:itemID="{D4156B1F-A323-4737-B0AF-57EB2A587980}"/>
</file>

<file path=docProps/app.xml><?xml version="1.0" encoding="utf-8"?>
<Properties xmlns="http://schemas.openxmlformats.org/officeDocument/2006/extended-properties" xmlns:vt="http://schemas.openxmlformats.org/officeDocument/2006/docPropsVTypes">
  <Application>Microsoft Excel Online</Application>
  <Manager/>
  <Company>South Dakota School of Mines and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Aadland, Susan R.</dc:creator>
  <cp:keywords/>
  <dc:description/>
  <cp:lastModifiedBy/>
  <cp:revision/>
  <dcterms:created xsi:type="dcterms:W3CDTF">2013-09-04T16:41:56Z</dcterms:created>
  <dcterms:modified xsi:type="dcterms:W3CDTF">2024-11-22T16:36:10Z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0x01010018F7D1E8857ECF4597181A1158AB24BF</vt:lpwstr>
  </property>
  <property fmtid="{D5CDD505-2E9C-101B-9397-08002B2CF9AE}" pid="3" name="MediaServiceImageTags">
    <vt:lpwstr/>
  </property>
</Properties>
</file>