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https://vikingsnorthpark.sharepoint.com/sites/internationaloffice/Shared Documents/Study Abroad/Costs &amp; Financial Aid/2023-24 Cost Calculators/"/>
    </mc:Choice>
  </mc:AlternateContent>
  <xr:revisionPtr revIDLastSave="3" documentId="8_{3E2460CF-9533-47AD-BC8F-AE3E554DCA5D}" xr6:coauthVersionLast="47" xr6:coauthVersionMax="47" xr10:uidLastSave="{6403958E-2C33-4229-BB32-7EB22EAEDB1B}"/>
  <bookViews>
    <workbookView xWindow="-108" yWindow="-108" windowWidth="23256" windowHeight="12576" xr2:uid="{00000000-000D-0000-FFFF-FFFF00000000}"/>
  </bookViews>
  <sheets>
    <sheet name="ISEP Exchang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13" i="1" s="1"/>
  <c r="H12" i="1"/>
  <c r="H27" i="1"/>
  <c r="H29" i="1" l="1"/>
</calcChain>
</file>

<file path=xl/sharedStrings.xml><?xml version="1.0" encoding="utf-8"?>
<sst xmlns="http://schemas.openxmlformats.org/spreadsheetml/2006/main" count="37" uniqueCount="35">
  <si>
    <t>ISEP Exchange Program Costs</t>
  </si>
  <si>
    <t>Expenses Billed to NPU Student Account</t>
  </si>
  <si>
    <t>Cost Estimate</t>
  </si>
  <si>
    <t>Find Current Tuition &amp; Fees</t>
  </si>
  <si>
    <t>NPU Semester Tuition</t>
  </si>
  <si>
    <t>CLICK HERE</t>
  </si>
  <si>
    <t>NPU Housing (double room)</t>
  </si>
  <si>
    <t>NPU Meal Plan (All Access Meal Plan)</t>
  </si>
  <si>
    <t>Estimated expenses before Financial Aid is applied:</t>
  </si>
  <si>
    <t>Financial Aid</t>
  </si>
  <si>
    <t>Amount Estimate</t>
  </si>
  <si>
    <t>Find your Financial Aid Award Information on Self Service:</t>
  </si>
  <si>
    <t>NPU Scholarships (total)</t>
  </si>
  <si>
    <t>State &amp; Federal Grants/Loans (total)</t>
  </si>
  <si>
    <t>Outside Scholarships (total)</t>
  </si>
  <si>
    <t>Total Estimated Financial Aid</t>
  </si>
  <si>
    <t>Estimated program cost, after Financial Aid is applied</t>
  </si>
  <si>
    <t>Additional Expenses</t>
  </si>
  <si>
    <t>Passport ($165 for first-time passport, $130 for renewal)</t>
  </si>
  <si>
    <t>ISEP Application Fee</t>
  </si>
  <si>
    <t>ISEP Placement Fee</t>
  </si>
  <si>
    <t>Airfare/international transportation</t>
  </si>
  <si>
    <t>Use link to look up the estimated cost of a round trip plane ticket to your destination</t>
  </si>
  <si>
    <t>International Insurance (estimate $450 per semester)</t>
  </si>
  <si>
    <t>Use link to see current ISEP insurance costs</t>
  </si>
  <si>
    <t>Student Visa/Residence Permit - cost varies by country</t>
  </si>
  <si>
    <t>Additional meals</t>
  </si>
  <si>
    <t>Books/photocopies/school supplies</t>
  </si>
  <si>
    <t>Local commuting/transportation</t>
  </si>
  <si>
    <t>Personal expenses (toiletries, phone, entertainment, etc.)</t>
  </si>
  <si>
    <t>Use link to look up estimated living expenses at your destination</t>
  </si>
  <si>
    <t>Vacation/personal travel expenses</t>
  </si>
  <si>
    <t>Total Estimated Additional Expenses</t>
  </si>
  <si>
    <t>TOTAL ESTIMATED OUT OF POCKET COST</t>
  </si>
  <si>
    <t>Note: this cost calculator is for informational use only and does not provide final program costs. Please use this to estimate your study abroad expenses. Costs are subject to change.
Final bills will be provided closer to program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</si>
</sst>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4">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0"/>
      <name val="Calibri"/>
      <family val="2"/>
      <scheme val="minor"/>
    </font>
    <font>
      <b/>
      <sz val="12"/>
      <color rgb="FF000000"/>
      <name val="Calibri"/>
      <family val="2"/>
      <scheme val="minor"/>
    </font>
    <font>
      <i/>
      <sz val="10"/>
      <color rgb="FF000000"/>
      <name val="Calibri"/>
      <family val="2"/>
      <scheme val="minor"/>
    </font>
    <font>
      <i/>
      <sz val="11"/>
      <color rgb="FF000000"/>
      <name val="Calibri"/>
      <family val="2"/>
      <scheme val="minor"/>
    </font>
    <font>
      <b/>
      <i/>
      <sz val="11"/>
      <color rgb="FFFF0000"/>
      <name val="Calibri"/>
      <family val="2"/>
      <scheme val="minor"/>
    </font>
    <font>
      <i/>
      <sz val="11"/>
      <color theme="1"/>
      <name val="Calibri"/>
      <family val="2"/>
      <scheme val="minor"/>
    </font>
    <font>
      <b/>
      <u/>
      <sz val="11"/>
      <color theme="1"/>
      <name val="Calibri"/>
      <family val="2"/>
      <scheme val="minor"/>
    </font>
    <font>
      <b/>
      <sz val="12"/>
      <color rgb="FFFF0000"/>
      <name val="Calibri"/>
      <family val="2"/>
      <scheme val="minor"/>
    </font>
    <font>
      <b/>
      <sz val="15"/>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595959"/>
        <bgColor indexed="64"/>
      </patternFill>
    </fill>
    <fill>
      <patternFill patternType="solid">
        <fgColor rgb="FFACB9CA"/>
        <bgColor indexed="64"/>
      </patternFill>
    </fill>
    <fill>
      <patternFill patternType="solid">
        <fgColor rgb="FFFFFF00"/>
        <bgColor indexed="64"/>
      </patternFill>
    </fill>
    <fill>
      <patternFill patternType="solid">
        <fgColor rgb="FFFFC000"/>
        <bgColor indexed="64"/>
      </patternFill>
    </fill>
    <fill>
      <patternFill patternType="solid">
        <fgColor rgb="FFF4B084"/>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8" fontId="2" fillId="2" borderId="1" xfId="0" applyNumberFormat="1" applyFont="1" applyFill="1" applyBorder="1" applyAlignment="1">
      <alignment horizontal="right"/>
    </xf>
    <xf numFmtId="8" fontId="0" fillId="0" borderId="0" xfId="0" applyNumberFormat="1"/>
    <xf numFmtId="0" fontId="4" fillId="0" borderId="0" xfId="1" applyFont="1" applyBorder="1" applyAlignment="1">
      <alignment wrapText="1"/>
    </xf>
    <xf numFmtId="8" fontId="5" fillId="0" borderId="5" xfId="0" applyNumberFormat="1" applyFont="1" applyBorder="1"/>
    <xf numFmtId="0" fontId="6" fillId="0" borderId="0" xfId="1" applyFont="1" applyBorder="1" applyAlignment="1">
      <alignment horizontal="center" vertical="top" wrapText="1" indent="1"/>
    </xf>
    <xf numFmtId="0" fontId="6" fillId="0" borderId="0" xfId="1" applyFont="1" applyBorder="1" applyAlignment="1">
      <alignment vertical="top" wrapText="1" indent="1"/>
    </xf>
    <xf numFmtId="8" fontId="0" fillId="0" borderId="8" xfId="0" applyNumberFormat="1" applyBorder="1"/>
    <xf numFmtId="0" fontId="7" fillId="0" borderId="0" xfId="1" applyFont="1" applyBorder="1" applyAlignment="1">
      <alignment vertical="top"/>
    </xf>
    <xf numFmtId="8" fontId="0" fillId="0" borderId="9" xfId="0" applyNumberFormat="1" applyBorder="1"/>
    <xf numFmtId="8" fontId="0" fillId="0" borderId="10" xfId="0" applyNumberFormat="1" applyBorder="1"/>
    <xf numFmtId="0" fontId="8" fillId="0" borderId="0" xfId="0" applyFont="1" applyAlignment="1">
      <alignment vertical="top" indent="1"/>
    </xf>
    <xf numFmtId="8" fontId="0" fillId="0" borderId="12" xfId="0" applyNumberFormat="1" applyBorder="1"/>
    <xf numFmtId="8" fontId="0" fillId="0" borderId="5" xfId="0" applyNumberFormat="1" applyBorder="1"/>
    <xf numFmtId="8" fontId="9" fillId="0" borderId="0" xfId="0" applyNumberFormat="1" applyFont="1"/>
    <xf numFmtId="0" fontId="10" fillId="0" borderId="0" xfId="0" applyFont="1" applyAlignment="1">
      <alignment horizontal="center"/>
    </xf>
    <xf numFmtId="0" fontId="2" fillId="4" borderId="12" xfId="0" applyFont="1" applyFill="1" applyBorder="1" applyAlignment="1">
      <alignment horizontal="center" vertical="center"/>
    </xf>
    <xf numFmtId="8" fontId="2" fillId="0" borderId="0" xfId="0" applyNumberFormat="1" applyFont="1"/>
    <xf numFmtId="8" fontId="2" fillId="5" borderId="12" xfId="0" applyNumberFormat="1" applyFont="1" applyFill="1" applyBorder="1" applyAlignment="1">
      <alignment horizontal="right"/>
    </xf>
    <xf numFmtId="8" fontId="11" fillId="0" borderId="5" xfId="0" applyNumberFormat="1" applyFont="1" applyBorder="1"/>
    <xf numFmtId="8" fontId="1" fillId="0" borderId="0" xfId="0" applyNumberFormat="1" applyFont="1"/>
    <xf numFmtId="0" fontId="0" fillId="0" borderId="0" xfId="0" applyAlignment="1">
      <alignment horizontal="center" vertical="center"/>
    </xf>
    <xf numFmtId="0" fontId="0" fillId="0" borderId="0" xfId="0" applyAlignment="1">
      <alignment vertical="center"/>
    </xf>
    <xf numFmtId="0" fontId="2" fillId="6" borderId="12" xfId="0" applyFont="1" applyFill="1" applyBorder="1" applyAlignment="1">
      <alignment horizontal="center"/>
    </xf>
    <xf numFmtId="8" fontId="2" fillId="7" borderId="10" xfId="0" applyNumberFormat="1" applyFont="1" applyFill="1" applyBorder="1"/>
    <xf numFmtId="0" fontId="0" fillId="0" borderId="0" xfId="0" applyAlignment="1">
      <alignment vertical="top"/>
    </xf>
    <xf numFmtId="0" fontId="2" fillId="6" borderId="5" xfId="0" applyFont="1" applyFill="1" applyBorder="1" applyAlignment="1">
      <alignment horizontal="center"/>
    </xf>
    <xf numFmtId="0" fontId="12" fillId="0" borderId="0" xfId="0" applyFont="1" applyAlignment="1">
      <alignment horizontal="center"/>
    </xf>
    <xf numFmtId="0" fontId="9" fillId="0" borderId="0" xfId="0" applyFont="1"/>
    <xf numFmtId="8" fontId="3" fillId="0" borderId="0" xfId="1" applyNumberFormat="1" applyFill="1" applyBorder="1" applyAlignment="1">
      <alignment horizontal="center" vertical="center"/>
    </xf>
    <xf numFmtId="0" fontId="13" fillId="0" borderId="0" xfId="0" applyFont="1" applyAlignment="1">
      <alignment horizontal="center" wrapText="1"/>
    </xf>
    <xf numFmtId="0" fontId="3" fillId="0" borderId="0" xfId="1" applyFill="1" applyAlignment="1"/>
    <xf numFmtId="0" fontId="0" fillId="0" borderId="5" xfId="0" applyBorder="1" applyAlignment="1">
      <alignment horizontal="left"/>
    </xf>
    <xf numFmtId="0" fontId="2" fillId="5" borderId="12" xfId="0" applyFont="1" applyFill="1" applyBorder="1" applyAlignment="1">
      <alignment horizontal="left"/>
    </xf>
    <xf numFmtId="0" fontId="2" fillId="5" borderId="14" xfId="0" applyFont="1" applyFill="1" applyBorder="1" applyAlignment="1">
      <alignment horizontal="left"/>
    </xf>
    <xf numFmtId="0" fontId="2" fillId="0" borderId="0" xfId="0" applyFont="1" applyAlignment="1">
      <alignment horizontal="center"/>
    </xf>
    <xf numFmtId="0" fontId="2" fillId="4" borderId="12" xfId="0" applyFont="1" applyFill="1" applyBorder="1" applyAlignment="1">
      <alignment horizontal="left"/>
    </xf>
    <xf numFmtId="0" fontId="2" fillId="4" borderId="14" xfId="0" applyFont="1" applyFill="1" applyBorder="1" applyAlignment="1">
      <alignment horizontal="left"/>
    </xf>
    <xf numFmtId="0" fontId="3" fillId="0" borderId="13" xfId="1" applyBorder="1" applyAlignment="1">
      <alignment horizontal="left"/>
    </xf>
    <xf numFmtId="0" fontId="3" fillId="0" borderId="4" xfId="1" applyBorder="1" applyAlignment="1">
      <alignment horizontal="left"/>
    </xf>
    <xf numFmtId="0" fontId="0" fillId="3" borderId="4" xfId="0" applyFill="1" applyBorder="1" applyAlignment="1">
      <alignment horizontal="center"/>
    </xf>
    <xf numFmtId="0" fontId="0" fillId="3" borderId="3" xfId="0" applyFill="1" applyBorder="1" applyAlignment="1">
      <alignment horizontal="center"/>
    </xf>
    <xf numFmtId="0" fontId="2" fillId="2" borderId="1" xfId="0" applyFont="1" applyFill="1" applyBorder="1" applyAlignment="1">
      <alignment horizontal="left"/>
    </xf>
    <xf numFmtId="0" fontId="2" fillId="2" borderId="2"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3" fillId="0" borderId="1" xfId="1" applyBorder="1" applyAlignment="1">
      <alignment horizontal="left"/>
    </xf>
    <xf numFmtId="0" fontId="3" fillId="0" borderId="2" xfId="1" applyBorder="1" applyAlignment="1">
      <alignment horizontal="left"/>
    </xf>
    <xf numFmtId="0" fontId="2" fillId="6" borderId="12" xfId="0" applyFont="1" applyFill="1" applyBorder="1" applyAlignment="1">
      <alignment horizontal="left" vertical="top"/>
    </xf>
    <xf numFmtId="0" fontId="2" fillId="6" borderId="14" xfId="0" applyFont="1" applyFill="1" applyBorder="1" applyAlignment="1">
      <alignment horizontal="left" vertical="top"/>
    </xf>
    <xf numFmtId="0" fontId="2" fillId="6" borderId="16" xfId="0" applyFont="1" applyFill="1" applyBorder="1" applyAlignment="1">
      <alignment horizontal="left" vertical="top"/>
    </xf>
    <xf numFmtId="0" fontId="0" fillId="0" borderId="14" xfId="0" applyBorder="1" applyAlignment="1">
      <alignment horizontal="left"/>
    </xf>
    <xf numFmtId="0" fontId="0" fillId="0" borderId="16" xfId="0" applyBorder="1" applyAlignment="1">
      <alignment horizontal="left"/>
    </xf>
    <xf numFmtId="0" fontId="2" fillId="7" borderId="14" xfId="0" applyFont="1" applyFill="1" applyBorder="1" applyAlignment="1">
      <alignment horizontal="left"/>
    </xf>
    <xf numFmtId="0" fontId="2" fillId="7" borderId="16" xfId="0" applyFont="1" applyFill="1" applyBorder="1" applyAlignment="1">
      <alignment horizontal="left"/>
    </xf>
    <xf numFmtId="0" fontId="1" fillId="0" borderId="15" xfId="0" applyFont="1" applyBorder="1" applyAlignment="1">
      <alignment horizontal="center"/>
    </xf>
    <xf numFmtId="0" fontId="0" fillId="0" borderId="1" xfId="0" applyBorder="1" applyAlignment="1"/>
    <xf numFmtId="0" fontId="0" fillId="0" borderId="2" xfId="0" applyBorder="1" applyAlignment="1"/>
    <xf numFmtId="0" fontId="0" fillId="0" borderId="13" xfId="0" applyBorder="1" applyAlignment="1"/>
    <xf numFmtId="0" fontId="0" fillId="0" borderId="4" xfId="0" applyBorder="1" applyAlignment="1"/>
    <xf numFmtId="0" fontId="11" fillId="0" borderId="7" xfId="0" applyFont="1" applyBorder="1" applyAlignment="1"/>
    <xf numFmtId="0" fontId="11" fillId="0" borderId="6" xfId="0" applyFont="1" applyBorder="1" applyAlignment="1"/>
    <xf numFmtId="0" fontId="0" fillId="0" borderId="11" xfId="0" applyBorder="1" applyAlignment="1"/>
    <xf numFmtId="0" fontId="5" fillId="0" borderId="7" xfId="0" applyFont="1" applyBorder="1" applyAlignment="1"/>
    <xf numFmtId="0" fontId="5" fillId="0" borderId="6"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umbeo.com/cost-of-living/" TargetMode="External"/><Relationship Id="rId7" Type="http://schemas.openxmlformats.org/officeDocument/2006/relationships/printerSettings" Target="../printerSettings/printerSettings1.bin"/><Relationship Id="rId2" Type="http://schemas.openxmlformats.org/officeDocument/2006/relationships/hyperlink" Target="https://www.google.com/flights" TargetMode="External"/><Relationship Id="rId1" Type="http://schemas.openxmlformats.org/officeDocument/2006/relationships/hyperlink" Target="https://travel.state.gov/content/travel/en/passports/requirements/fees.html" TargetMode="External"/><Relationship Id="rId6" Type="http://schemas.openxmlformats.org/officeDocument/2006/relationships/hyperlink" Target="https://www.northpark.edu/admissions-aid/financial-aid/undergradate/the-cost-and-value-of-a-college-education/tuition-and-fees/" TargetMode="External"/><Relationship Id="rId5" Type="http://schemas.openxmlformats.org/officeDocument/2006/relationships/hyperlink" Target="http://www.northpark.edu/selfservice" TargetMode="External"/><Relationship Id="rId4" Type="http://schemas.openxmlformats.org/officeDocument/2006/relationships/hyperlink" Target="https://www.isepstudyabroad.org/before-you-go-abroad/enrollment-requirements/costs-and-refu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workbookViewId="0">
      <selection activeCell="I2" sqref="I2:I3"/>
    </sheetView>
  </sheetViews>
  <sheetFormatPr defaultRowHeight="14.45"/>
  <cols>
    <col min="8" max="8" width="21" customWidth="1"/>
    <col min="9" max="9" width="18.5703125" bestFit="1" customWidth="1"/>
  </cols>
  <sheetData>
    <row r="1" spans="1:17" ht="19.899999999999999">
      <c r="A1" s="35" t="s">
        <v>0</v>
      </c>
      <c r="B1" s="35"/>
      <c r="C1" s="35"/>
      <c r="D1" s="35"/>
      <c r="E1" s="35"/>
      <c r="F1" s="35"/>
      <c r="G1" s="35"/>
      <c r="H1" s="35"/>
      <c r="I1" s="27"/>
    </row>
    <row r="2" spans="1:17" ht="18.75">
      <c r="A2" s="49" t="s">
        <v>1</v>
      </c>
      <c r="B2" s="50"/>
      <c r="C2" s="50"/>
      <c r="D2" s="50"/>
      <c r="E2" s="50"/>
      <c r="F2" s="50"/>
      <c r="G2" s="50"/>
      <c r="H2" s="26" t="s">
        <v>2</v>
      </c>
      <c r="I2" s="28" t="s">
        <v>3</v>
      </c>
      <c r="K2" s="25"/>
      <c r="L2" s="25"/>
      <c r="M2" s="25"/>
      <c r="N2" s="25"/>
    </row>
    <row r="3" spans="1:17" ht="15">
      <c r="A3" s="51" t="s">
        <v>4</v>
      </c>
      <c r="B3" s="52"/>
      <c r="C3" s="52"/>
      <c r="D3" s="52"/>
      <c r="E3" s="52"/>
      <c r="F3" s="52"/>
      <c r="G3" s="52"/>
      <c r="H3" s="12"/>
      <c r="I3" s="29" t="s">
        <v>5</v>
      </c>
      <c r="K3" s="25"/>
      <c r="L3" s="25"/>
      <c r="M3" s="25"/>
      <c r="N3" s="25"/>
    </row>
    <row r="4" spans="1:17">
      <c r="A4" s="56" t="s">
        <v>6</v>
      </c>
      <c r="B4" s="57"/>
      <c r="C4" s="57"/>
      <c r="D4" s="57"/>
      <c r="E4" s="57"/>
      <c r="F4" s="57"/>
      <c r="G4" s="57"/>
      <c r="H4" s="12"/>
      <c r="I4" s="14"/>
      <c r="K4" s="25"/>
      <c r="L4" s="25"/>
      <c r="M4" s="25"/>
      <c r="N4" s="25"/>
    </row>
    <row r="5" spans="1:17">
      <c r="A5" s="56" t="s">
        <v>7</v>
      </c>
      <c r="B5" s="57"/>
      <c r="C5" s="57"/>
      <c r="D5" s="57"/>
      <c r="E5" s="57"/>
      <c r="F5" s="57"/>
      <c r="G5" s="57"/>
      <c r="H5" s="12"/>
      <c r="I5" s="14"/>
      <c r="K5" s="25"/>
      <c r="L5" s="25"/>
      <c r="M5" s="25"/>
      <c r="N5" s="25"/>
    </row>
    <row r="6" spans="1:17" ht="18">
      <c r="A6" s="53" t="s">
        <v>8</v>
      </c>
      <c r="B6" s="54"/>
      <c r="C6" s="54"/>
      <c r="D6" s="54"/>
      <c r="E6" s="54"/>
      <c r="F6" s="54"/>
      <c r="G6" s="54"/>
      <c r="H6" s="24">
        <f>SUM(H3:H5)</f>
        <v>0</v>
      </c>
      <c r="I6" s="20"/>
    </row>
    <row r="7" spans="1:17">
      <c r="A7" s="55"/>
      <c r="B7" s="55"/>
      <c r="C7" s="55"/>
      <c r="D7" s="55"/>
      <c r="E7" s="55"/>
      <c r="F7" s="55"/>
      <c r="G7" s="55"/>
      <c r="H7" s="55"/>
      <c r="I7" s="2"/>
    </row>
    <row r="8" spans="1:17" ht="18.75" customHeight="1">
      <c r="A8" s="48" t="s">
        <v>9</v>
      </c>
      <c r="B8" s="48"/>
      <c r="C8" s="48"/>
      <c r="D8" s="48"/>
      <c r="E8" s="48"/>
      <c r="F8" s="48"/>
      <c r="G8" s="49"/>
      <c r="H8" s="23" t="s">
        <v>10</v>
      </c>
      <c r="I8" s="28" t="s">
        <v>11</v>
      </c>
    </row>
    <row r="9" spans="1:17">
      <c r="A9" s="58" t="s">
        <v>12</v>
      </c>
      <c r="B9" s="59"/>
      <c r="C9" s="59"/>
      <c r="D9" s="59"/>
      <c r="E9" s="59"/>
      <c r="F9" s="59"/>
      <c r="G9" s="59"/>
      <c r="H9" s="10">
        <v>0</v>
      </c>
      <c r="I9" s="29" t="s">
        <v>5</v>
      </c>
      <c r="P9" s="22"/>
    </row>
    <row r="10" spans="1:17">
      <c r="A10" s="56" t="s">
        <v>13</v>
      </c>
      <c r="B10" s="57"/>
      <c r="C10" s="57"/>
      <c r="D10" s="57"/>
      <c r="E10" s="57"/>
      <c r="F10" s="57"/>
      <c r="G10" s="57"/>
      <c r="H10" s="12">
        <v>0</v>
      </c>
      <c r="I10" s="2"/>
      <c r="P10" s="22"/>
    </row>
    <row r="11" spans="1:17">
      <c r="A11" s="56" t="s">
        <v>14</v>
      </c>
      <c r="B11" s="57"/>
      <c r="C11" s="57"/>
      <c r="D11" s="57"/>
      <c r="E11" s="57"/>
      <c r="F11" s="57"/>
      <c r="G11" s="57"/>
      <c r="H11" s="12">
        <v>0</v>
      </c>
      <c r="I11" s="2"/>
      <c r="P11" s="21"/>
      <c r="Q11" s="21"/>
    </row>
    <row r="12" spans="1:17" ht="15.6">
      <c r="A12" s="60" t="s">
        <v>15</v>
      </c>
      <c r="B12" s="61"/>
      <c r="C12" s="61"/>
      <c r="D12" s="61"/>
      <c r="E12" s="61"/>
      <c r="F12" s="61"/>
      <c r="G12" s="61"/>
      <c r="H12" s="19">
        <f>SUM(H9:H11)</f>
        <v>0</v>
      </c>
      <c r="I12" s="2"/>
    </row>
    <row r="13" spans="1:17" ht="18">
      <c r="A13" s="33" t="s">
        <v>16</v>
      </c>
      <c r="B13" s="33"/>
      <c r="C13" s="33"/>
      <c r="D13" s="33"/>
      <c r="E13" s="33"/>
      <c r="F13" s="33"/>
      <c r="G13" s="34"/>
      <c r="H13" s="18">
        <f>SUM(H6-H12)</f>
        <v>0</v>
      </c>
      <c r="I13" s="17"/>
    </row>
    <row r="14" spans="1:17" ht="18">
      <c r="A14" s="35"/>
      <c r="B14" s="35"/>
      <c r="C14" s="35"/>
      <c r="D14" s="35"/>
      <c r="E14" s="35"/>
      <c r="F14" s="35"/>
      <c r="G14" s="35"/>
      <c r="H14" s="35"/>
      <c r="I14" s="17"/>
    </row>
    <row r="15" spans="1:17" ht="18">
      <c r="A15" s="36" t="s">
        <v>17</v>
      </c>
      <c r="B15" s="36"/>
      <c r="C15" s="36"/>
      <c r="D15" s="36"/>
      <c r="E15" s="36"/>
      <c r="F15" s="36"/>
      <c r="G15" s="37"/>
      <c r="H15" s="16" t="s">
        <v>2</v>
      </c>
      <c r="I15" s="15"/>
    </row>
    <row r="16" spans="1:17">
      <c r="A16" s="38" t="s">
        <v>18</v>
      </c>
      <c r="B16" s="39"/>
      <c r="C16" s="39"/>
      <c r="D16" s="39"/>
      <c r="E16" s="39"/>
      <c r="F16" s="39"/>
      <c r="G16" s="39"/>
      <c r="H16" s="10">
        <v>165</v>
      </c>
      <c r="I16" s="2"/>
    </row>
    <row r="17" spans="1:17">
      <c r="A17" s="44" t="s">
        <v>19</v>
      </c>
      <c r="B17" s="45"/>
      <c r="C17" s="45"/>
      <c r="D17" s="45"/>
      <c r="E17" s="45"/>
      <c r="F17" s="45"/>
      <c r="G17" s="45"/>
      <c r="H17" s="10">
        <v>100</v>
      </c>
      <c r="I17" s="2"/>
    </row>
    <row r="18" spans="1:17">
      <c r="A18" s="44" t="s">
        <v>20</v>
      </c>
      <c r="B18" s="45"/>
      <c r="C18" s="45"/>
      <c r="D18" s="45"/>
      <c r="E18" s="45"/>
      <c r="F18" s="45"/>
      <c r="G18" s="45"/>
      <c r="H18" s="10">
        <v>425</v>
      </c>
      <c r="I18" s="2"/>
    </row>
    <row r="19" spans="1:17">
      <c r="A19" s="46" t="s">
        <v>21</v>
      </c>
      <c r="B19" s="47"/>
      <c r="C19" s="47"/>
      <c r="D19" s="47"/>
      <c r="E19" s="47"/>
      <c r="F19" s="47"/>
      <c r="G19" s="47"/>
      <c r="H19" s="12">
        <v>0</v>
      </c>
      <c r="I19" s="14" t="s">
        <v>22</v>
      </c>
    </row>
    <row r="20" spans="1:17">
      <c r="A20" s="46" t="s">
        <v>23</v>
      </c>
      <c r="B20" s="47"/>
      <c r="C20" s="47"/>
      <c r="D20" s="47"/>
      <c r="E20" s="47"/>
      <c r="F20" s="47"/>
      <c r="G20" s="47"/>
      <c r="H20" s="12">
        <v>450</v>
      </c>
      <c r="I20" s="14" t="s">
        <v>24</v>
      </c>
    </row>
    <row r="21" spans="1:17">
      <c r="A21" s="44" t="s">
        <v>25</v>
      </c>
      <c r="B21" s="45"/>
      <c r="C21" s="45"/>
      <c r="D21" s="45"/>
      <c r="E21" s="45"/>
      <c r="F21" s="45"/>
      <c r="G21" s="45"/>
      <c r="H21" s="13">
        <v>0</v>
      </c>
      <c r="I21" s="2"/>
    </row>
    <row r="22" spans="1:17">
      <c r="A22" s="44" t="s">
        <v>26</v>
      </c>
      <c r="B22" s="45"/>
      <c r="C22" s="45"/>
      <c r="D22" s="45"/>
      <c r="E22" s="45"/>
      <c r="F22" s="45"/>
      <c r="G22" s="45"/>
      <c r="H22" s="13">
        <v>0</v>
      </c>
      <c r="I22" s="2"/>
    </row>
    <row r="23" spans="1:17">
      <c r="A23" s="44" t="s">
        <v>27</v>
      </c>
      <c r="B23" s="45"/>
      <c r="C23" s="45"/>
      <c r="D23" s="45"/>
      <c r="E23" s="45"/>
      <c r="F23" s="45"/>
      <c r="G23" s="45"/>
      <c r="H23" s="12">
        <v>0</v>
      </c>
      <c r="I23" s="11"/>
      <c r="J23" s="11"/>
      <c r="K23" s="11"/>
      <c r="L23" s="11"/>
      <c r="M23" s="11"/>
      <c r="N23" s="11"/>
      <c r="O23" s="11"/>
    </row>
    <row r="24" spans="1:17">
      <c r="A24" s="62" t="s">
        <v>28</v>
      </c>
      <c r="B24" s="62"/>
      <c r="C24" s="62"/>
      <c r="D24" s="62"/>
      <c r="E24" s="62"/>
      <c r="F24" s="62"/>
      <c r="G24" s="62"/>
      <c r="H24" s="10">
        <v>0</v>
      </c>
      <c r="I24" s="6"/>
      <c r="J24" s="6"/>
      <c r="K24" s="6"/>
      <c r="L24" s="6"/>
      <c r="M24" s="6"/>
      <c r="N24" s="6"/>
      <c r="O24" s="6"/>
      <c r="P24" s="5"/>
      <c r="Q24" s="3"/>
    </row>
    <row r="25" spans="1:17" ht="15" customHeight="1">
      <c r="A25" s="31" t="s">
        <v>29</v>
      </c>
      <c r="B25" s="31"/>
      <c r="C25" s="31"/>
      <c r="D25" s="31"/>
      <c r="E25" s="31"/>
      <c r="F25" s="31"/>
      <c r="G25" s="31"/>
      <c r="H25" s="9">
        <v>0</v>
      </c>
      <c r="I25" s="8" t="s">
        <v>30</v>
      </c>
      <c r="J25" s="6"/>
      <c r="K25" s="6"/>
      <c r="L25" s="6"/>
      <c r="M25" s="6"/>
      <c r="N25" s="6"/>
      <c r="O25" s="6"/>
      <c r="P25" s="5"/>
      <c r="Q25" s="3"/>
    </row>
    <row r="26" spans="1:17">
      <c r="A26" s="32" t="s">
        <v>31</v>
      </c>
      <c r="B26" s="32"/>
      <c r="C26" s="32"/>
      <c r="D26" s="32"/>
      <c r="E26" s="32"/>
      <c r="F26" s="32"/>
      <c r="G26" s="32"/>
      <c r="H26" s="7">
        <v>0</v>
      </c>
      <c r="I26" s="6"/>
      <c r="J26" s="6"/>
      <c r="K26" s="6"/>
      <c r="L26" s="6"/>
      <c r="M26" s="6"/>
      <c r="N26" s="6"/>
      <c r="O26" s="6"/>
      <c r="P26" s="5"/>
      <c r="Q26" s="3"/>
    </row>
    <row r="27" spans="1:17" ht="15.6">
      <c r="A27" s="63" t="s">
        <v>32</v>
      </c>
      <c r="B27" s="64"/>
      <c r="C27" s="64"/>
      <c r="D27" s="64"/>
      <c r="E27" s="64"/>
      <c r="F27" s="64"/>
      <c r="G27" s="64"/>
      <c r="H27" s="4">
        <f>SUM(H16:H26)</f>
        <v>1140</v>
      </c>
      <c r="Q27" s="3"/>
    </row>
    <row r="28" spans="1:17">
      <c r="A28" s="40"/>
      <c r="B28" s="40"/>
      <c r="C28" s="40"/>
      <c r="D28" s="40"/>
      <c r="E28" s="40"/>
      <c r="F28" s="40"/>
      <c r="G28" s="40"/>
      <c r="H28" s="41"/>
      <c r="I28" s="2"/>
    </row>
    <row r="29" spans="1:17" ht="18">
      <c r="A29" s="42" t="s">
        <v>33</v>
      </c>
      <c r="B29" s="43"/>
      <c r="C29" s="43"/>
      <c r="D29" s="43"/>
      <c r="E29" s="43"/>
      <c r="F29" s="43"/>
      <c r="G29" s="43"/>
      <c r="H29" s="1">
        <f>H13+H27</f>
        <v>1140</v>
      </c>
    </row>
    <row r="31" spans="1:17">
      <c r="A31" s="30" t="s">
        <v>34</v>
      </c>
      <c r="B31" s="30"/>
      <c r="C31" s="30"/>
      <c r="D31" s="30"/>
      <c r="E31" s="30"/>
      <c r="F31" s="30"/>
      <c r="G31" s="30"/>
      <c r="H31" s="30"/>
    </row>
    <row r="32" spans="1:17">
      <c r="A32" s="30"/>
      <c r="B32" s="30"/>
      <c r="C32" s="30"/>
      <c r="D32" s="30"/>
      <c r="E32" s="30"/>
      <c r="F32" s="30"/>
      <c r="G32" s="30"/>
      <c r="H32" s="30"/>
    </row>
    <row r="33" spans="1:8">
      <c r="A33" s="30"/>
      <c r="B33" s="30"/>
      <c r="C33" s="30"/>
      <c r="D33" s="30"/>
      <c r="E33" s="30"/>
      <c r="F33" s="30"/>
      <c r="G33" s="30"/>
      <c r="H33" s="30"/>
    </row>
  </sheetData>
  <mergeCells count="30">
    <mergeCell ref="A8:G8"/>
    <mergeCell ref="A1:H1"/>
    <mergeCell ref="A2:G2"/>
    <mergeCell ref="A3:G3"/>
    <mergeCell ref="A4:G4"/>
    <mergeCell ref="A6:G6"/>
    <mergeCell ref="A5:G5"/>
    <mergeCell ref="A7:H7"/>
    <mergeCell ref="A19:G19"/>
    <mergeCell ref="A20:G20"/>
    <mergeCell ref="A9:G9"/>
    <mergeCell ref="A10:G10"/>
    <mergeCell ref="A11:G11"/>
    <mergeCell ref="A12:G12"/>
    <mergeCell ref="A31:H33"/>
    <mergeCell ref="A25:G25"/>
    <mergeCell ref="A26:G26"/>
    <mergeCell ref="A13:G13"/>
    <mergeCell ref="A14:H14"/>
    <mergeCell ref="A15:G15"/>
    <mergeCell ref="A16:G16"/>
    <mergeCell ref="A27:G27"/>
    <mergeCell ref="A28:H28"/>
    <mergeCell ref="A29:G29"/>
    <mergeCell ref="A23:G23"/>
    <mergeCell ref="A24:G24"/>
    <mergeCell ref="A17:G17"/>
    <mergeCell ref="A18:G18"/>
    <mergeCell ref="A21:G21"/>
    <mergeCell ref="A22:G22"/>
  </mergeCells>
  <hyperlinks>
    <hyperlink ref="A16:G16" r:id="rId1" display="Passport ($145 for first-time passport, $110 for renewal)" xr:uid="{00000000-0004-0000-0000-000000000000}"/>
    <hyperlink ref="A19:G19" r:id="rId2" display="Airfare/international transportation" xr:uid="{00000000-0004-0000-0000-000001000000}"/>
    <hyperlink ref="A25:G25" r:id="rId3" display="Personal expenses (toiletries, phone, entertainment, etc.)" xr:uid="{00000000-0004-0000-0000-000002000000}"/>
    <hyperlink ref="A20:G20" r:id="rId4" display="International Insurance (estimate $300 per semester)" xr:uid="{00000000-0004-0000-0000-000003000000}"/>
    <hyperlink ref="I9" r:id="rId5" xr:uid="{00000000-0004-0000-0000-000004000000}"/>
    <hyperlink ref="I3" r:id="rId6" xr:uid="{CE932F98-8054-43E4-8D0E-9DADCA0CF54B}"/>
  </hyperlinks>
  <pageMargins left="0.5" right="0.5"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7D1E8857ECF4597181A1158AB24BF" ma:contentTypeVersion="20" ma:contentTypeDescription="Create a new document." ma:contentTypeScope="" ma:versionID="6ecf67b51218c9bd8e623e42a7b8d10d">
  <xsd:schema xmlns:xsd="http://www.w3.org/2001/XMLSchema" xmlns:xs="http://www.w3.org/2001/XMLSchema" xmlns:p="http://schemas.microsoft.com/office/2006/metadata/properties" xmlns:ns1="http://schemas.microsoft.com/sharepoint/v3" xmlns:ns2="53af54e5-9e00-440e-a42f-b14a425ec4c4" xmlns:ns3="647b0d1c-2b8d-4be3-be83-64e966e50d5d" targetNamespace="http://schemas.microsoft.com/office/2006/metadata/properties" ma:root="true" ma:fieldsID="164bb5aea71134d6457c64b7b20dc7be" ns1:_="" ns2:_="" ns3:_="">
    <xsd:import namespace="http://schemas.microsoft.com/sharepoint/v3"/>
    <xsd:import namespace="53af54e5-9e00-440e-a42f-b14a425ec4c4"/>
    <xsd:import namespace="647b0d1c-2b8d-4be3-be83-64e966e50d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af54e5-9e00-440e-a42f-b14a425ec4c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794808b0-3ce5-4c5d-8021-8c789d0ded07}" ma:internalName="TaxCatchAll" ma:showField="CatchAllData" ma:web="53af54e5-9e00-440e-a42f-b14a425ec4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7b0d1c-2b8d-4be3-be83-64e966e50d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ea9f6be-4fdd-4eb2-a89b-7bced04c40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3af54e5-9e00-440e-a42f-b14a425ec4c4" xsi:nil="true"/>
    <lcf76f155ced4ddcb4097134ff3c332f xmlns="647b0d1c-2b8d-4be3-be83-64e966e50d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FA2EB-073F-45C3-B841-9B50F0D5F887}"/>
</file>

<file path=customXml/itemProps2.xml><?xml version="1.0" encoding="utf-8"?>
<ds:datastoreItem xmlns:ds="http://schemas.openxmlformats.org/officeDocument/2006/customXml" ds:itemID="{2541F7D7-3839-4A68-B084-45491CCAA5B8}"/>
</file>

<file path=customXml/itemProps3.xml><?xml version="1.0" encoding="utf-8"?>
<ds:datastoreItem xmlns:ds="http://schemas.openxmlformats.org/officeDocument/2006/customXml" ds:itemID="{FED19458-436F-4010-88A3-0CA01623AEEA}"/>
</file>

<file path=docProps/app.xml><?xml version="1.0" encoding="utf-8"?>
<Properties xmlns="http://schemas.openxmlformats.org/officeDocument/2006/extended-properties" xmlns:vt="http://schemas.openxmlformats.org/officeDocument/2006/docPropsVTypes">
  <Application>Microsoft Excel Online</Application>
  <Manager/>
  <Company>North Park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Zanoni, Tessa</dc:creator>
  <cp:keywords/>
  <dc:description/>
  <cp:lastModifiedBy>Zanoni, Tessa L</cp:lastModifiedBy>
  <cp:revision/>
  <dcterms:created xsi:type="dcterms:W3CDTF">2019-01-02T16:14:49Z</dcterms:created>
  <dcterms:modified xsi:type="dcterms:W3CDTF">2024-11-13T21:03:32Z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0x01010018F7D1E8857ECF4597181A1158AB24BF</vt:lpwstr>
  </property>
  <property fmtid="{D5CDD505-2E9C-101B-9397-08002B2CF9AE}" pid="3" name="AuthorIds_UIVersion_2048">
    <vt:lpwstr>186</vt:lpwstr>
  </property>
  <property fmtid="{D5CDD505-2E9C-101B-9397-08002B2CF9AE}" pid="4" name="MediaServiceImageTags">
    <vt:lpwstr/>
  </property>
</Properties>
</file>